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<sst xmlns="http://schemas.openxmlformats.org/spreadsheetml/2006/main" count="69" uniqueCount="49">
  <si>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</si>
  <si>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</si>
  <si>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</si>
  <si>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</si>
  <si>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</si>
  <si>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</si>
  <si>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</si>
  <si>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</si>
  <si>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</si>
  <si>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</si>
  <si>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</si>
  <si>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</si>
  <si>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</si>
  <si>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</si>
  <si>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</si>
  <si>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</si>
  <si>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</si>
  <si>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</si>
  <si>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</si>
  <si>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</si>
  <si>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</si>
  <si>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</si>
  <si>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</si>
  <si>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</si>
  <si>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</si>
  <si>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</si>
  <si>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</si>
  <si>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</si>
  <si>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</si>
  <si>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</si>
  <si>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</si>
  <si>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</si>
  <si>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</si>
  <si>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</si>
  <si>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</si>
  <si>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</si>
  <si>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</si>
  <si>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</si>
  <si>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</si>
  <si>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</si>
  <si>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</si>
  <si>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</si>
  <si>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</si>
  <si>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30 de Junio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</si>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</sst>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9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8" fillId="4" borderId="0" xfId="2" applyFont="1" applyFill="1" applyBorder="1"/>
    <xf numFmtId="0" fontId="9" fillId="4" borderId="0" xfId="2" applyFont="1" applyFill="1" applyBorder="1" applyAlignment="1">
      <alignment vertical="top"/>
    </xf>
    <xf numFmtId="0" fontId="9" fillId="4" borderId="0" xfId="2" applyFont="1" applyFill="1" applyBorder="1"/>
    <xf numFmtId="167" fontId="9" fillId="4" borderId="0" xfId="3" applyFont="1" applyFill="1" applyBorder="1"/>
    <xf numFmtId="0" fontId="9" fillId="4" borderId="0" xfId="2" applyFont="1" applyFill="1" applyBorder="1" applyAlignment="1">
      <alignment vertical="center"/>
    </xf>
    <xf numFmtId="0" fontId="8" fillId="4" borderId="7" xfId="2" applyFont="1" applyFill="1" applyBorder="1" applyAlignment="1" applyProtection="1">
      <protection locked="0"/>
    </xf>
    <xf numFmtId="0" fontId="8" fillId="4" borderId="0" xfId="2" applyFont="1" applyFill="1" applyBorder="1" applyAlignment="1" applyProtection="1">
      <protection locked="0"/>
    </xf>
    <xf numFmtId="0" fontId="8" fillId="4" borderId="0" xfId="2" applyFont="1" applyFill="1" applyBorder="1" applyAlignment="1"/>
    <xf numFmtId="0" fontId="9" fillId="4" borderId="0" xfId="2" applyFont="1" applyFill="1" applyBorder="1" applyAlignment="1">
      <alignment vertical="top" wrapText="1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  <xf numFmtId="0" fontId="10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view="pageBreakPreview" topLeftCell="A50" zoomScale="60" zoomScaleNormal="100" workbookViewId="0">
      <selection activeCell="I69" sqref="I6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20479617.079999998</v>
      </c>
      <c r="D7" s="8">
        <f t="shared" ref="D7:E7" si="0">SUM(D8:D10)</f>
        <v>27554697.34</v>
      </c>
      <c r="E7" s="8">
        <f t="shared" si="0"/>
        <v>27554697.34</v>
      </c>
    </row>
    <row r="8" spans="1:6" x14ac:dyDescent="0.2">
      <c r="A8" s="6"/>
      <c r="B8" s="9" t="s">
        <v>5</v>
      </c>
      <c r="C8" s="10">
        <v>20479617.079999998</v>
      </c>
      <c r="D8" s="10">
        <v>17886585.34</v>
      </c>
      <c r="E8" s="10">
        <v>17886585.34</v>
      </c>
    </row>
    <row r="9" spans="1:6" x14ac:dyDescent="0.2">
      <c r="A9" s="6"/>
      <c r="B9" s="9" t="s">
        <v>6</v>
      </c>
      <c r="C9" s="10">
        <v>0</v>
      </c>
      <c r="D9" s="10">
        <v>9668112</v>
      </c>
      <c r="E9" s="10">
        <v>9668112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20479617.079999998</v>
      </c>
      <c r="D12" s="8">
        <f t="shared" ref="D12:E12" si="1">SUM(D13:D14)</f>
        <v>10613505.189999999</v>
      </c>
      <c r="E12" s="8">
        <f t="shared" si="1"/>
        <v>10613505.189999999</v>
      </c>
      <c r="F12" s="36" t="s">
        <v>42</v>
      </c>
    </row>
    <row r="13" spans="1:6" x14ac:dyDescent="0.2">
      <c r="A13" s="6"/>
      <c r="B13" s="9" t="s">
        <v>9</v>
      </c>
      <c r="C13" s="10">
        <v>20479617.079999998</v>
      </c>
      <c r="D13" s="10">
        <v>10189123.43</v>
      </c>
      <c r="E13" s="10">
        <v>10189123.43</v>
      </c>
    </row>
    <row r="14" spans="1:6" x14ac:dyDescent="0.2">
      <c r="A14" s="6"/>
      <c r="B14" s="9" t="s">
        <v>10</v>
      </c>
      <c r="C14" s="10">
        <v>0</v>
      </c>
      <c r="D14" s="10">
        <v>424381.76</v>
      </c>
      <c r="E14" s="10">
        <v>424381.76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385215.68</v>
      </c>
      <c r="E16" s="8">
        <f>SUM(E17:E18)</f>
        <v>385215.68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307033.7</v>
      </c>
      <c r="E17" s="10">
        <v>307033.7</v>
      </c>
    </row>
    <row r="18" spans="1:5" x14ac:dyDescent="0.2">
      <c r="A18" s="6"/>
      <c r="B18" s="9" t="s">
        <v>13</v>
      </c>
      <c r="C18" s="12"/>
      <c r="D18" s="10">
        <v>78181.98</v>
      </c>
      <c r="E18" s="10">
        <v>78181.98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17326407.829999998</v>
      </c>
      <c r="E20" s="8">
        <f>E7-E12+E16</f>
        <v>17326407.829999998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17326407.829999998</v>
      </c>
      <c r="E21" s="8">
        <f t="shared" si="2"/>
        <v>17326407.829999998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16941192.149999999</v>
      </c>
      <c r="E22" s="8">
        <f>E21-E16</f>
        <v>16941192.149999999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16941192.149999999</v>
      </c>
      <c r="E30" s="8">
        <f t="shared" si="4"/>
        <v>16941192.149999999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20479617.079999998</v>
      </c>
      <c r="D45" s="10">
        <v>17886585.34</v>
      </c>
      <c r="E45" s="10">
        <v>17886585.34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20479617.079999998</v>
      </c>
      <c r="D50" s="10">
        <v>10189123.43</v>
      </c>
      <c r="E50" s="10">
        <v>10189123.43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307033.7</v>
      </c>
      <c r="E52" s="10">
        <v>307033.7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8004495.6100000003</v>
      </c>
      <c r="E54" s="8">
        <f t="shared" si="9"/>
        <v>8004495.6100000003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8004495.6100000003</v>
      </c>
      <c r="E55" s="8">
        <f t="shared" si="10"/>
        <v>8004495.6100000003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9668112</v>
      </c>
      <c r="E59" s="10">
        <v>9668112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424381.76</v>
      </c>
      <c r="E64" s="10">
        <v>424381.76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78181.98</v>
      </c>
      <c r="E66" s="10">
        <v>78181.98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9165548.2599999998</v>
      </c>
      <c r="E68" s="8">
        <f>E59+E60-E64-E66</f>
        <v>9165548.2599999998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9165548.2599999998</v>
      </c>
      <c r="E69" s="8">
        <f t="shared" si="12"/>
        <v>9165548.2599999998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48" t="s">
        <v>44</v>
      </c>
      <c r="B71" s="48"/>
      <c r="C71" s="48"/>
      <c r="D71" s="48"/>
      <c r="E71" s="48"/>
      <c r="F71" s="48"/>
      <c r="G71" s="48"/>
    </row>
    <row r="72" spans="1:7" ht="12.75" x14ac:dyDescent="0.2">
      <c r="A72" s="38"/>
      <c r="B72" s="39"/>
      <c r="C72" s="40"/>
      <c r="D72" s="40"/>
      <c r="E72" s="37"/>
      <c r="F72" s="41"/>
      <c r="G72" s="39"/>
    </row>
    <row r="73" spans="1:7" ht="12.75" x14ac:dyDescent="0.2">
      <c r="A73" s="49"/>
      <c r="B73" s="49"/>
      <c r="C73" s="40"/>
      <c r="D73" s="42"/>
      <c r="E73" s="42"/>
      <c r="F73" s="43"/>
      <c r="G73" s="43"/>
    </row>
    <row r="74" spans="1:7" ht="12.75" x14ac:dyDescent="0.2">
      <c r="A74" s="50" t="s">
        <v>45</v>
      </c>
      <c r="B74" s="50"/>
      <c r="C74" s="44"/>
      <c r="D74" s="51" t="s">
        <v>46</v>
      </c>
      <c r="E74" s="51"/>
      <c r="F74" s="52"/>
      <c r="G74" s="52"/>
    </row>
    <row r="75" spans="1:7" ht="12.75" x14ac:dyDescent="0.2">
      <c r="A75" s="46" t="s">
        <v>47</v>
      </c>
      <c r="B75" s="46"/>
      <c r="C75" s="45"/>
      <c r="D75" s="47" t="s">
        <v>48</v>
      </c>
      <c r="E75" s="47"/>
      <c r="F75" s="47"/>
      <c r="G75" s="47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2018-05-16T19:57:42Z</dcterms:modified>
</cp:coreProperties>
</file>